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<sst xmlns="http://schemas.openxmlformats.org/spreadsheetml/2006/main" count="22" uniqueCount="16">
  <si>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kv</t>
  </si>
  <si>
    <t>m3 / h</t>
  </si>
  <si>
    <r>
      <t>caudal volumètric (0°C, 760 mmHG) en m3/h</t>
    </r>
    <r>
      <rPr>
        <sz val="10"/>
        <rFont val="Arial"/>
        <family val="0"/>
      </rPr>
      <t xml:space="preserve"> / caudal volumétrico (0°C, 760 mmHG) en m3/h / </t>
    </r>
    <r>
      <rPr>
        <i/>
        <sz val="10"/>
        <rFont val="Arial"/>
        <family val="2"/>
      </rPr>
      <t>volumetric flow (0°C, 760 mmHG) in m3/h</t>
    </r>
  </si>
  <si>
    <r>
      <t>pressió a l'entrada de la vàlvula en bar</t>
    </r>
    <r>
      <rPr>
        <sz val="10"/>
        <rFont val="Arial"/>
        <family val="0"/>
      </rPr>
      <t xml:space="preserve"> / presión en la entrada de la válvula en bar / </t>
    </r>
    <r>
      <rPr>
        <i/>
        <sz val="10"/>
        <rFont val="Arial"/>
        <family val="2"/>
      </rPr>
      <t>pressure upstream of valve in bar</t>
    </r>
  </si>
  <si>
    <r>
      <t>densitat normal a 0º C i 760 mm Hg</t>
    </r>
    <r>
      <rPr>
        <sz val="10"/>
        <rFont val="Arial"/>
        <family val="0"/>
      </rPr>
      <t xml:space="preserve"> / densidad normal a 0° C y 760 mm Hg / </t>
    </r>
    <r>
      <rPr>
        <i/>
        <sz val="10"/>
        <rFont val="Arial"/>
        <family val="2"/>
      </rPr>
      <t>normal density at 0° C and 760 mm Hg</t>
    </r>
  </si>
  <si>
    <t>Densitat de l'aire aprox :</t>
  </si>
  <si>
    <t>1,29 kg/m3</t>
  </si>
  <si>
    <t>Densidad del aire aprox :</t>
  </si>
  <si>
    <t>Aprox. Air density :</t>
  </si>
  <si>
    <t>lts / min</t>
  </si>
  <si>
    <r>
      <t>temperatura absoluta del fluid a l'entrada de la vàlvula en Celsius (ºC)</t>
    </r>
    <r>
      <rPr>
        <sz val="10"/>
        <rFont val="Arial"/>
        <family val="0"/>
      </rPr>
      <t xml:space="preserve"> / temperatura absoluta del fluído en la entrada de la válvula en Celsius (ºC) / </t>
    </r>
    <r>
      <rPr>
        <i/>
        <sz val="10"/>
        <rFont val="Arial"/>
        <family val="2"/>
      </rPr>
      <t>absolute temperature of fluid upstream of valve in Celsius (ºC)</t>
    </r>
  </si>
  <si>
    <r>
      <t>QN</t>
    </r>
    <r>
      <rPr>
        <sz val="10"/>
        <rFont val="Arial"/>
        <family val="0"/>
      </rPr>
      <t xml:space="preserve"> (m3/h)</t>
    </r>
  </si>
  <si>
    <r>
      <t>p1</t>
    </r>
    <r>
      <rPr>
        <sz val="10"/>
        <rFont val="Arial"/>
        <family val="0"/>
      </rPr>
      <t xml:space="preserve"> (bar)</t>
    </r>
  </si>
  <si>
    <r>
      <t>p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 (kg/m3)</t>
    </r>
  </si>
  <si>
    <r>
      <t>T1</t>
    </r>
    <r>
      <rPr>
        <sz val="10"/>
        <rFont val="Arial"/>
        <family val="0"/>
      </rPr>
      <t xml:space="preserve"> (º C)</t>
    </r>
  </si>
  <si>
    <t>◄ omplir / rellenar / to fill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</si>
</sst>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_-* #,##0.00\ [$€]_-;\-* #,##0.00\ [$€]_-;_-* &quot;-&quot;??\ [$€]_-;_-@_-"/>
  </numFmts>
  <fonts count="5">
    <font>
      <sz val="10"/>
      <name val="Arial"/>
      <family val="0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17" sqref="D17"/>
    </sheetView>
  </sheetViews>
  <sheetFormatPr defaultColWidth="11.421875" defaultRowHeight="12.75"/>
  <cols>
    <col min="2" max="2" width="15.8515625" style="0" customWidth="1"/>
    <col min="4" max="4" width="24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8" spans="2:10" ht="12.75">
      <c r="B8" s="18" t="s">
        <v>11</v>
      </c>
      <c r="C8" s="17">
        <v>48</v>
      </c>
      <c r="D8" t="s">
        <v>15</v>
      </c>
      <c r="E8" s="6" t="s">
        <v>2</v>
      </c>
      <c r="F8" s="5"/>
      <c r="G8" s="5"/>
      <c r="H8" s="5"/>
      <c r="I8" s="2"/>
      <c r="J8" s="2"/>
    </row>
    <row r="9" spans="2:10" ht="12.75">
      <c r="B9" s="18" t="s">
        <v>12</v>
      </c>
      <c r="C9" s="17">
        <v>4</v>
      </c>
      <c r="D9" t="s">
        <v>15</v>
      </c>
      <c r="E9" s="6" t="s">
        <v>3</v>
      </c>
      <c r="F9" s="5"/>
      <c r="G9" s="5"/>
      <c r="H9" s="5"/>
      <c r="I9" s="2"/>
      <c r="J9" s="2"/>
    </row>
    <row r="10" spans="1:10" ht="12.75">
      <c r="A10" s="3">
        <f>POWER(C10*(273+C11),0.5)</f>
        <v>19.606631531193724</v>
      </c>
      <c r="B10" s="19" t="s">
        <v>13</v>
      </c>
      <c r="C10" s="17">
        <v>1.29</v>
      </c>
      <c r="D10" t="s">
        <v>15</v>
      </c>
      <c r="E10" s="6" t="s">
        <v>4</v>
      </c>
      <c r="F10" s="5"/>
      <c r="G10" s="5"/>
      <c r="H10" s="5"/>
      <c r="I10" s="2"/>
      <c r="J10" s="2"/>
    </row>
    <row r="11" spans="2:10" ht="12.75">
      <c r="B11" s="18" t="s">
        <v>14</v>
      </c>
      <c r="C11" s="17">
        <v>25</v>
      </c>
      <c r="D11" t="s">
        <v>15</v>
      </c>
      <c r="E11" s="6" t="s">
        <v>10</v>
      </c>
      <c r="F11" s="5"/>
      <c r="G11" s="5"/>
      <c r="H11" s="5"/>
      <c r="I11" s="5"/>
      <c r="J11" s="5"/>
    </row>
    <row r="12" spans="5:10" ht="12.75">
      <c r="E12" s="7"/>
      <c r="F12" s="7"/>
      <c r="G12" s="7"/>
      <c r="H12" s="7"/>
      <c r="I12" s="7"/>
      <c r="J12" s="7"/>
    </row>
    <row r="13" spans="1:8" ht="12.75">
      <c r="A13" s="4"/>
      <c r="B13" s="4" t="s">
        <v>0</v>
      </c>
      <c r="C13" s="4">
        <f>PRODUCT(C8,1/(257*C9),A10)</f>
        <v>0.9154847407561272</v>
      </c>
      <c r="D13" s="4" t="s">
        <v>1</v>
      </c>
      <c r="F13" s="4" t="s">
        <v>0</v>
      </c>
      <c r="G13" s="4">
        <f>C13*1000/60</f>
        <v>15.258079012602119</v>
      </c>
      <c r="H13" s="4" t="s">
        <v>9</v>
      </c>
    </row>
    <row r="14" ht="13.5" thickBot="1"/>
    <row r="15" spans="1:3" ht="12.75">
      <c r="A15" s="8" t="s">
        <v>5</v>
      </c>
      <c r="B15" s="9"/>
      <c r="C15" s="10" t="s">
        <v>6</v>
      </c>
    </row>
    <row r="16" spans="1:3" ht="12.75">
      <c r="A16" s="11" t="s">
        <v>7</v>
      </c>
      <c r="B16" s="12"/>
      <c r="C16" s="13" t="s">
        <v>6</v>
      </c>
    </row>
    <row r="17" spans="1:3" ht="13.5" thickBot="1">
      <c r="A17" s="14" t="s">
        <v>8</v>
      </c>
      <c r="B17" s="15"/>
      <c r="C17" s="16" t="s">
        <v>6</v>
      </c>
    </row>
  </sheetData>
  <mergeCells count="1">
    <mergeCell ref="E12:J12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Equation.3" shapeId="19562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MHeermann</dc:creator>
  <cp:keywords/>
  <dc:description/>
  <cp:lastModifiedBy>Xavier Lasuen</cp:lastModifiedBy>
  <dcterms:created xsi:type="dcterms:W3CDTF">2004-07-07T14:31:43Z</dcterms:created>
  <dcterms:modified xsi:type="dcterms:W3CDTF">2014-06-26T13:25:50Z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-1275566663</vt:i4>
  </property>
  <property fmtid="{D5CDD505-2E9C-101B-9397-08002B2CF9AE}" pid="3" name="_EmailSubject">
    <vt:lpwstr>Formel für Kv</vt:lpwstr>
  </property>
  <property fmtid="{D5CDD505-2E9C-101B-9397-08002B2CF9AE}" pid="4" name="_AuthorEmail">
    <vt:lpwstr>NOchotta@ventiltechnik.de</vt:lpwstr>
  </property>
  <property fmtid="{D5CDD505-2E9C-101B-9397-08002B2CF9AE}" pid="5" name="_AuthorEmailDisplayName">
    <vt:lpwstr>Norbert Ochotta</vt:lpwstr>
  </property>
  <property fmtid="{D5CDD505-2E9C-101B-9397-08002B2CF9AE}" pid="6" name="_ReviewingToolsShownOnce">
    <vt:lpwstr/>
  </property>
</Properties>
</file>